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 website\Annual Budget 2021 For CMISD\"/>
    </mc:Choice>
  </mc:AlternateContent>
  <bookViews>
    <workbookView xWindow="0" yWindow="0" windowWidth="28800" windowHeight="12435"/>
  </bookViews>
  <sheets>
    <sheet name="SEF 4th qtr 2020" sheetId="12" r:id="rId1"/>
  </sheets>
  <externalReferences>
    <externalReference r:id="rId2"/>
  </externalReferences>
  <calcPr calcId="162913" concurrentCalc="0"/>
</workbook>
</file>

<file path=xl/calcChain.xml><?xml version="1.0" encoding="utf-8"?>
<calcChain xmlns="http://schemas.openxmlformats.org/spreadsheetml/2006/main">
  <c r="H10" i="12" l="1"/>
  <c r="G26" i="12"/>
  <c r="G28" i="12"/>
  <c r="G48" i="12"/>
  <c r="H63" i="12"/>
  <c r="H64" i="12"/>
</calcChain>
</file>

<file path=xl/sharedStrings.xml><?xml version="1.0" encoding="utf-8"?>
<sst xmlns="http://schemas.openxmlformats.org/spreadsheetml/2006/main" count="42" uniqueCount="40">
  <si>
    <t>SEF UTILIZATION</t>
  </si>
  <si>
    <t>Report of Receipts and Disbursements</t>
  </si>
  <si>
    <t>FDP Form 11 - SEF Utilization</t>
  </si>
  <si>
    <t>(SEF Budget Accountability Form No. 1)</t>
  </si>
  <si>
    <t>City Government of Puerto Princesa</t>
  </si>
  <si>
    <t>CHARLITO B. PADUL</t>
  </si>
  <si>
    <t>Receipt from SEF</t>
  </si>
  <si>
    <t>P</t>
  </si>
  <si>
    <t>Less         :</t>
  </si>
  <si>
    <t xml:space="preserve">DISBURSEMENTS </t>
  </si>
  <si>
    <t>Personal Services</t>
  </si>
  <si>
    <t>Maintenance and Other Operating Expenses</t>
  </si>
  <si>
    <t>Other Maintenance &amp; Operating Expenses</t>
  </si>
  <si>
    <t>Capital Outlay</t>
  </si>
  <si>
    <t>Continuing Capital Outlay</t>
  </si>
  <si>
    <t>Furnitures &amp; Fixtures</t>
  </si>
  <si>
    <t>Sub-Total</t>
  </si>
  <si>
    <t>Balance</t>
  </si>
  <si>
    <t>Other Professional Services</t>
  </si>
  <si>
    <t>Construction in Progress- Buildings &amp; Other Structures</t>
  </si>
  <si>
    <t>Prepared by:</t>
  </si>
  <si>
    <t>Approved by:</t>
  </si>
  <si>
    <t>LUCILO R. BAYRON</t>
  </si>
  <si>
    <t>LCE, Chairman, LSB</t>
  </si>
  <si>
    <t>Other Supplies and Materials Expenses</t>
  </si>
  <si>
    <t>School Buildings</t>
  </si>
  <si>
    <t>City Accountant</t>
  </si>
  <si>
    <t>Travelling Expenses</t>
  </si>
  <si>
    <t>Training Expenses</t>
  </si>
  <si>
    <t>Taxes, Duties &amp; Licenses</t>
  </si>
  <si>
    <t>Honoraria</t>
  </si>
  <si>
    <t>Office Supplies Expenses</t>
  </si>
  <si>
    <t>Drugs and Medicines Expenses</t>
  </si>
  <si>
    <t>Textbooks and Instructional Materials Expenses</t>
  </si>
  <si>
    <t>Awards/Rewards Expenses</t>
  </si>
  <si>
    <t>Books</t>
  </si>
  <si>
    <t>For the Quarter Ending December 31,2020</t>
  </si>
  <si>
    <t>Internet Subscription Expenses</t>
  </si>
  <si>
    <t>Information &amp; Communication Technology Equipment</t>
  </si>
  <si>
    <t>Printing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</si>
</sst>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mm/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164" fontId="0" fillId="0" borderId="0" xfId="3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4" fontId="8" fillId="0" borderId="0" xfId="0" applyNumberFormat="1" applyFont="1"/>
    <xf numFmtId="4" fontId="8" fillId="0" borderId="0" xfId="0" applyNumberFormat="1" applyFont="1" applyAlignme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/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0" fontId="4" fillId="0" borderId="0" xfId="0" applyFont="1" applyBorder="1"/>
    <xf numFmtId="0" fontId="0" fillId="0" borderId="0" xfId="0" applyBorder="1"/>
    <xf numFmtId="164" fontId="0" fillId="0" borderId="0" xfId="3" applyFont="1" applyBorder="1"/>
    <xf numFmtId="0" fontId="8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8" fillId="0" borderId="0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/>
    <xf numFmtId="0" fontId="5" fillId="0" borderId="0" xfId="2" applyFont="1" applyBorder="1" applyAlignment="1">
      <alignment horizontal="center"/>
    </xf>
    <xf numFmtId="0" fontId="5" fillId="0" borderId="0" xfId="2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/>
    <xf numFmtId="0" fontId="7" fillId="0" borderId="0" xfId="0" applyFont="1"/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left"/>
    </xf>
    <xf numFmtId="4" fontId="8" fillId="0" borderId="1" xfId="0" applyNumberFormat="1" applyFont="1" applyBorder="1" applyAlignment="1">
      <alignment horizontal="right"/>
    </xf>
    <xf numFmtId="4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 wrapText="1"/>
    </xf>
    <xf numFmtId="4" fontId="8" fillId="0" borderId="2" xfId="0" applyNumberFormat="1" applyFont="1" applyBorder="1" applyAlignment="1">
      <alignment horizontal="right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66</xdr:row>
      <xdr:rowOff>161925</xdr:rowOff>
    </xdr:from>
    <xdr:to>
      <xdr:col>6</xdr:col>
      <xdr:colOff>342900</xdr:colOff>
      <xdr:row>70</xdr:row>
      <xdr:rowOff>78333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43375" y="10115550"/>
          <a:ext cx="1200150" cy="716508"/>
        </a:xfrm>
        <a:prstGeom prst="rect">
          <a:avLst/>
        </a:prstGeom>
      </xdr:spPr>
    </xdr:pic>
    <xdr:clientData/>
  </xdr:twoCellAnchor>
  <xdr:twoCellAnchor>
    <xdr:from>
      <xdr:col>4</xdr:col>
      <xdr:colOff>1704975</xdr:colOff>
      <xdr:row>72</xdr:row>
      <xdr:rowOff>114300</xdr:rowOff>
    </xdr:from>
    <xdr:to>
      <xdr:col>6</xdr:col>
      <xdr:colOff>419100</xdr:colOff>
      <xdr:row>76</xdr:row>
      <xdr:rowOff>86591</xdr:rowOff>
    </xdr:to>
    <xdr:pic>
      <xdr:nvPicPr>
        <xdr:cNvPr id="3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1268075"/>
          <a:ext cx="1276350" cy="77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lene%20Inferido-PC/Desktop/Accounts%20Payable%20(401)%202020/Accounts%20Payable%202021%20Original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f"/>
      <sheetName val="sef"/>
      <sheetName val="Sheet1"/>
      <sheetName val="Sheet2"/>
      <sheetName val="Sheet3"/>
    </sheetNames>
    <sheetDataSet>
      <sheetData sheetId="0" refreshError="1"/>
      <sheetData sheetId="1" refreshError="1">
        <row r="6">
          <cell r="H6">
            <v>479970.2</v>
          </cell>
        </row>
        <row r="7">
          <cell r="H7">
            <v>6164704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zoomScaleNormal="100" workbookViewId="0">
      <selection activeCell="E2" sqref="E2"/>
    </sheetView>
  </sheetViews>
  <sheetFormatPr defaultRowHeight="15" x14ac:dyDescent="0.25"/>
  <cols>
    <col min="1" max="4" width="9.140625" customWidth="1"/>
    <col min="5" max="5" width="27.42578125" customWidth="1"/>
    <col min="6" max="6" width="11" style="2" customWidth="1"/>
    <col min="7" max="7" width="22" style="2" bestFit="1" customWidth="1"/>
  </cols>
  <sheetData>
    <row r="1" spans="1:9" x14ac:dyDescent="0.25">
      <c r="A1" t="s">
        <v>2</v>
      </c>
      <c r="D1" s="2"/>
      <c r="E1" s="2"/>
      <c r="F1" s="1"/>
      <c r="G1" s="1"/>
      <c r="H1" s="1"/>
    </row>
    <row r="2" spans="1:9" x14ac:dyDescent="0.25">
      <c r="A2" t="s">
        <v>3</v>
      </c>
      <c r="D2" s="2"/>
      <c r="E2" s="2"/>
      <c r="F2" s="1"/>
      <c r="G2" s="1"/>
      <c r="H2" s="1"/>
    </row>
    <row r="3" spans="1:9" x14ac:dyDescent="0.25">
      <c r="A3" s="23"/>
      <c r="B3" s="23"/>
      <c r="C3" s="23"/>
      <c r="D3" s="23"/>
      <c r="E3" s="23"/>
      <c r="F3" s="1"/>
      <c r="G3" s="1"/>
      <c r="H3" s="1"/>
    </row>
    <row r="4" spans="1:9" x14ac:dyDescent="0.25">
      <c r="A4" s="23" t="s">
        <v>0</v>
      </c>
      <c r="B4" s="23"/>
      <c r="C4" s="23"/>
      <c r="D4" s="23"/>
      <c r="E4" s="23"/>
      <c r="F4" s="23"/>
      <c r="G4" s="1"/>
      <c r="H4" s="1"/>
    </row>
    <row r="5" spans="1:9" x14ac:dyDescent="0.25">
      <c r="A5" s="23" t="s">
        <v>1</v>
      </c>
      <c r="B5" s="23"/>
      <c r="C5" s="23"/>
      <c r="D5" s="23"/>
      <c r="E5" s="23"/>
      <c r="F5" s="23"/>
      <c r="G5" s="1"/>
      <c r="H5" s="1"/>
    </row>
    <row r="6" spans="1:9" ht="15.75" customHeight="1" x14ac:dyDescent="0.25">
      <c r="A6" s="24" t="s">
        <v>36</v>
      </c>
      <c r="B6" s="24"/>
      <c r="C6" s="24"/>
      <c r="D6" s="24"/>
      <c r="E6" s="24"/>
      <c r="F6" s="24"/>
      <c r="G6" s="1"/>
      <c r="H6" s="1"/>
    </row>
    <row r="7" spans="1:9" ht="15.75" x14ac:dyDescent="0.25">
      <c r="A7" s="25" t="s">
        <v>4</v>
      </c>
      <c r="B7" s="25"/>
      <c r="C7" s="25"/>
      <c r="D7" s="25"/>
      <c r="E7" s="25"/>
      <c r="F7" s="25"/>
      <c r="G7" s="1"/>
      <c r="H7" s="1"/>
    </row>
    <row r="8" spans="1:9" x14ac:dyDescent="0.25">
      <c r="A8" s="22"/>
      <c r="B8" s="22"/>
      <c r="C8" s="22"/>
      <c r="D8" s="22"/>
      <c r="E8" s="22"/>
      <c r="F8" s="12"/>
      <c r="G8" s="1"/>
      <c r="H8" s="1"/>
    </row>
    <row r="9" spans="1:9" x14ac:dyDescent="0.25">
      <c r="A9" s="13"/>
      <c r="B9" s="13"/>
      <c r="C9" s="13"/>
      <c r="D9" s="14"/>
      <c r="E9" s="14"/>
      <c r="F9" s="12"/>
      <c r="G9" s="1"/>
      <c r="H9" s="1"/>
    </row>
    <row r="10" spans="1:9" ht="15.75" x14ac:dyDescent="0.25">
      <c r="A10" s="28" t="s">
        <v>6</v>
      </c>
      <c r="B10" s="28"/>
      <c r="C10" s="28"/>
      <c r="D10" s="21"/>
      <c r="E10" s="21"/>
      <c r="F10" s="21"/>
      <c r="G10" s="29" t="s">
        <v>7</v>
      </c>
      <c r="H10" s="30">
        <f>7911885.35+20000000+74633781.91</f>
        <v>102545667.25999999</v>
      </c>
      <c r="I10" s="30"/>
    </row>
    <row r="11" spans="1:9" ht="15.75" x14ac:dyDescent="0.25">
      <c r="A11" s="21"/>
      <c r="B11" s="21"/>
      <c r="C11" s="21"/>
      <c r="D11" s="21"/>
      <c r="E11" s="21"/>
      <c r="F11" s="21"/>
      <c r="G11" s="31"/>
      <c r="H11" s="31"/>
      <c r="I11" s="31"/>
    </row>
    <row r="12" spans="1:9" ht="15.75" x14ac:dyDescent="0.25">
      <c r="A12" s="18" t="s">
        <v>8</v>
      </c>
      <c r="B12" s="21"/>
      <c r="C12" s="28" t="s">
        <v>9</v>
      </c>
      <c r="D12" s="28"/>
      <c r="E12" s="28"/>
      <c r="F12" s="28"/>
      <c r="G12" s="31"/>
      <c r="H12" s="31"/>
      <c r="I12" s="31"/>
    </row>
    <row r="13" spans="1:9" ht="15.75" x14ac:dyDescent="0.25">
      <c r="A13" s="21"/>
      <c r="B13" s="21"/>
      <c r="C13" s="21"/>
      <c r="D13" s="21"/>
      <c r="E13" s="21"/>
      <c r="F13" s="21"/>
      <c r="G13" s="31"/>
      <c r="H13" s="31"/>
      <c r="I13" s="31"/>
    </row>
    <row r="14" spans="1:9" ht="15.75" x14ac:dyDescent="0.25">
      <c r="A14" s="21"/>
      <c r="B14" s="21"/>
      <c r="C14" s="28" t="s">
        <v>10</v>
      </c>
      <c r="D14" s="28"/>
      <c r="E14" s="28"/>
      <c r="F14" s="28"/>
      <c r="G14" s="31"/>
      <c r="H14" s="31"/>
      <c r="I14" s="31"/>
    </row>
    <row r="15" spans="1:9" ht="15.75" x14ac:dyDescent="0.25">
      <c r="A15" s="21"/>
      <c r="B15" s="21"/>
      <c r="C15" s="32"/>
      <c r="D15" s="32"/>
      <c r="E15" s="32"/>
      <c r="F15" s="32"/>
      <c r="G15" s="31"/>
      <c r="H15" s="31"/>
      <c r="I15" s="31"/>
    </row>
    <row r="16" spans="1:9" ht="15.75" x14ac:dyDescent="0.25">
      <c r="A16" s="21"/>
      <c r="B16" s="21"/>
      <c r="C16" s="18" t="s">
        <v>30</v>
      </c>
      <c r="D16" s="33"/>
      <c r="E16" s="33"/>
      <c r="F16" s="33"/>
      <c r="G16" s="31">
        <v>507500</v>
      </c>
      <c r="H16" s="31"/>
      <c r="I16" s="31"/>
    </row>
    <row r="17" spans="1:9" ht="15.75" x14ac:dyDescent="0.25">
      <c r="A17" s="21"/>
      <c r="B17" s="21"/>
      <c r="C17" s="21"/>
      <c r="D17" s="21"/>
      <c r="E17" s="21"/>
      <c r="F17" s="21"/>
      <c r="G17" s="31"/>
      <c r="H17" s="31"/>
      <c r="I17" s="31"/>
    </row>
    <row r="18" spans="1:9" ht="15.75" x14ac:dyDescent="0.25">
      <c r="A18" s="21"/>
      <c r="B18" s="21"/>
      <c r="C18" s="28" t="s">
        <v>11</v>
      </c>
      <c r="D18" s="28"/>
      <c r="E18" s="28"/>
      <c r="F18" s="28"/>
      <c r="G18" s="31"/>
      <c r="H18" s="31"/>
      <c r="I18" s="31"/>
    </row>
    <row r="19" spans="1:9" ht="15.75" x14ac:dyDescent="0.25">
      <c r="A19" s="21"/>
      <c r="B19" s="21"/>
      <c r="C19" s="18"/>
      <c r="D19" s="18"/>
      <c r="E19" s="18"/>
      <c r="F19" s="18"/>
      <c r="G19" s="31"/>
      <c r="H19" s="31"/>
      <c r="I19" s="31"/>
    </row>
    <row r="20" spans="1:9" ht="15.75" x14ac:dyDescent="0.25">
      <c r="A20" s="21"/>
      <c r="B20" s="21"/>
      <c r="C20" s="18" t="s">
        <v>27</v>
      </c>
      <c r="D20" s="18"/>
      <c r="E20" s="18"/>
      <c r="F20" s="18"/>
      <c r="G20" s="31">
        <v>796922.38</v>
      </c>
      <c r="H20" s="31"/>
      <c r="I20" s="31"/>
    </row>
    <row r="21" spans="1:9" ht="15.75" x14ac:dyDescent="0.25">
      <c r="A21" s="21"/>
      <c r="B21" s="21"/>
      <c r="C21" s="18"/>
      <c r="D21" s="18"/>
      <c r="E21" s="18"/>
      <c r="F21" s="18"/>
      <c r="G21" s="31"/>
      <c r="H21" s="31"/>
      <c r="I21" s="31"/>
    </row>
    <row r="22" spans="1:9" ht="15.75" x14ac:dyDescent="0.25">
      <c r="A22" s="21"/>
      <c r="B22" s="21"/>
      <c r="C22" s="18" t="s">
        <v>28</v>
      </c>
      <c r="D22" s="18"/>
      <c r="E22" s="18"/>
      <c r="F22" s="18"/>
      <c r="G22" s="31"/>
      <c r="H22" s="31"/>
      <c r="I22" s="31"/>
    </row>
    <row r="23" spans="1:9" ht="15.75" x14ac:dyDescent="0.25">
      <c r="A23" s="21"/>
      <c r="B23" s="21"/>
      <c r="C23" s="18"/>
      <c r="D23" s="18"/>
      <c r="E23" s="18"/>
      <c r="F23" s="18"/>
      <c r="G23" s="31"/>
      <c r="H23" s="31"/>
      <c r="I23" s="31"/>
    </row>
    <row r="24" spans="1:9" ht="15.75" x14ac:dyDescent="0.25">
      <c r="A24" s="21"/>
      <c r="B24" s="21"/>
      <c r="C24" s="18" t="s">
        <v>31</v>
      </c>
      <c r="D24" s="18"/>
      <c r="E24" s="18"/>
      <c r="F24" s="18"/>
      <c r="G24" s="31">
        <v>18246623.579999998</v>
      </c>
      <c r="H24" s="31"/>
      <c r="I24" s="31"/>
    </row>
    <row r="25" spans="1:9" ht="15.75" x14ac:dyDescent="0.25">
      <c r="A25" s="21"/>
      <c r="B25" s="21"/>
      <c r="C25" s="18"/>
      <c r="D25" s="18"/>
      <c r="E25" s="18"/>
      <c r="F25" s="18"/>
      <c r="G25" s="31"/>
      <c r="H25" s="31"/>
      <c r="I25" s="31"/>
    </row>
    <row r="26" spans="1:9" ht="15.75" x14ac:dyDescent="0.25">
      <c r="A26" s="21"/>
      <c r="B26" s="21"/>
      <c r="C26" s="18" t="s">
        <v>24</v>
      </c>
      <c r="D26" s="18"/>
      <c r="E26" s="18"/>
      <c r="F26" s="18"/>
      <c r="G26" s="31">
        <f>[1]sef!$H$6</f>
        <v>479970.2</v>
      </c>
      <c r="H26" s="31"/>
      <c r="I26" s="31"/>
    </row>
    <row r="27" spans="1:9" ht="15.75" x14ac:dyDescent="0.25">
      <c r="A27" s="21"/>
      <c r="B27" s="21"/>
      <c r="C27" s="18"/>
      <c r="D27" s="18"/>
      <c r="E27" s="18"/>
      <c r="F27" s="18"/>
      <c r="G27" s="31"/>
      <c r="H27" s="31"/>
      <c r="I27" s="31"/>
    </row>
    <row r="28" spans="1:9" ht="15.75" x14ac:dyDescent="0.25">
      <c r="A28" s="21"/>
      <c r="B28" s="21"/>
      <c r="C28" s="18" t="s">
        <v>37</v>
      </c>
      <c r="D28" s="18"/>
      <c r="E28" s="18"/>
      <c r="F28" s="18"/>
      <c r="G28" s="31">
        <f>[1]sef!$H$7</f>
        <v>6164704</v>
      </c>
      <c r="H28" s="31"/>
      <c r="I28" s="31"/>
    </row>
    <row r="29" spans="1:9" ht="15.75" x14ac:dyDescent="0.25">
      <c r="A29" s="21"/>
      <c r="B29" s="21"/>
      <c r="C29" s="18"/>
      <c r="D29" s="18"/>
      <c r="E29" s="18"/>
      <c r="F29" s="18"/>
      <c r="G29" s="31"/>
      <c r="H29" s="31"/>
      <c r="I29" s="31"/>
    </row>
    <row r="30" spans="1:9" ht="15.75" x14ac:dyDescent="0.25">
      <c r="A30" s="21"/>
      <c r="B30" s="21"/>
      <c r="C30" s="18" t="s">
        <v>32</v>
      </c>
      <c r="D30" s="18"/>
      <c r="E30" s="18"/>
      <c r="F30" s="18"/>
      <c r="G30" s="31"/>
      <c r="H30" s="31"/>
      <c r="I30" s="31"/>
    </row>
    <row r="31" spans="1:9" ht="15.75" x14ac:dyDescent="0.25">
      <c r="A31" s="21"/>
      <c r="B31" s="21"/>
      <c r="C31" s="18"/>
      <c r="D31" s="18"/>
      <c r="E31" s="18"/>
      <c r="F31" s="18"/>
      <c r="G31" s="31"/>
      <c r="H31" s="31"/>
      <c r="I31" s="31"/>
    </row>
    <row r="32" spans="1:9" ht="15.75" x14ac:dyDescent="0.25">
      <c r="A32" s="21"/>
      <c r="B32" s="21"/>
      <c r="C32" s="18" t="s">
        <v>33</v>
      </c>
      <c r="D32" s="18"/>
      <c r="E32" s="18"/>
      <c r="F32" s="18"/>
      <c r="G32" s="31"/>
      <c r="H32" s="31"/>
      <c r="I32" s="31"/>
    </row>
    <row r="33" spans="1:9" ht="15.75" x14ac:dyDescent="0.25">
      <c r="A33" s="21"/>
      <c r="B33" s="21"/>
      <c r="C33" s="18"/>
      <c r="D33" s="18"/>
      <c r="E33" s="18"/>
      <c r="F33" s="18"/>
      <c r="G33" s="31"/>
      <c r="H33" s="31"/>
      <c r="I33" s="31"/>
    </row>
    <row r="34" spans="1:9" ht="15.75" x14ac:dyDescent="0.25">
      <c r="A34" s="21"/>
      <c r="B34" s="21"/>
      <c r="C34" s="18" t="s">
        <v>24</v>
      </c>
      <c r="D34" s="18"/>
      <c r="E34" s="18"/>
      <c r="F34" s="18"/>
      <c r="G34" s="31"/>
      <c r="H34" s="31"/>
      <c r="I34" s="31"/>
    </row>
    <row r="35" spans="1:9" ht="15.75" x14ac:dyDescent="0.25">
      <c r="A35" s="21"/>
      <c r="B35" s="21"/>
      <c r="C35" s="18"/>
      <c r="D35" s="18"/>
      <c r="E35" s="18"/>
      <c r="F35" s="18"/>
      <c r="G35" s="31"/>
      <c r="H35" s="31"/>
      <c r="I35" s="31"/>
    </row>
    <row r="36" spans="1:9" ht="15.75" x14ac:dyDescent="0.25">
      <c r="A36" s="21"/>
      <c r="B36" s="21"/>
      <c r="C36" s="18" t="s">
        <v>34</v>
      </c>
      <c r="D36" s="18"/>
      <c r="E36" s="18"/>
      <c r="F36" s="18"/>
      <c r="G36" s="31"/>
      <c r="H36" s="31"/>
      <c r="I36" s="31"/>
    </row>
    <row r="37" spans="1:9" ht="15.75" x14ac:dyDescent="0.25">
      <c r="A37" s="21"/>
      <c r="B37" s="21"/>
      <c r="C37" s="18"/>
      <c r="D37" s="18"/>
      <c r="E37" s="18"/>
      <c r="F37" s="18"/>
      <c r="G37" s="31"/>
      <c r="H37" s="31"/>
      <c r="I37" s="31"/>
    </row>
    <row r="38" spans="1:9" ht="15.75" x14ac:dyDescent="0.25">
      <c r="A38" s="21"/>
      <c r="B38" s="21"/>
      <c r="C38" s="18" t="s">
        <v>12</v>
      </c>
      <c r="D38" s="18"/>
      <c r="E38" s="18"/>
      <c r="F38" s="18"/>
      <c r="G38" s="31">
        <v>4758084.1100000003</v>
      </c>
      <c r="H38" s="31"/>
      <c r="I38" s="31"/>
    </row>
    <row r="39" spans="1:9" ht="15.75" x14ac:dyDescent="0.25">
      <c r="A39" s="21"/>
      <c r="B39" s="21"/>
      <c r="C39" s="18"/>
      <c r="D39" s="18"/>
      <c r="E39" s="18"/>
      <c r="F39" s="18"/>
      <c r="G39" s="31"/>
      <c r="H39" s="31"/>
      <c r="I39" s="31"/>
    </row>
    <row r="40" spans="1:9" ht="15.75" x14ac:dyDescent="0.25">
      <c r="A40" s="21"/>
      <c r="B40" s="21"/>
      <c r="C40" s="34"/>
      <c r="D40" s="21"/>
      <c r="E40" s="21"/>
      <c r="F40" s="21"/>
      <c r="G40" s="31"/>
      <c r="H40" s="35"/>
      <c r="I40" s="35"/>
    </row>
    <row r="41" spans="1:9" ht="15.75" x14ac:dyDescent="0.25">
      <c r="A41" s="21"/>
      <c r="B41" s="21"/>
      <c r="C41" s="5" t="s">
        <v>29</v>
      </c>
      <c r="D41" s="21"/>
      <c r="E41" s="21"/>
      <c r="F41" s="21"/>
      <c r="G41" s="31">
        <v>917585.4</v>
      </c>
      <c r="H41" s="35"/>
      <c r="I41" s="35"/>
    </row>
    <row r="42" spans="1:9" ht="15.75" x14ac:dyDescent="0.25">
      <c r="A42" s="21"/>
      <c r="B42" s="21"/>
      <c r="C42" s="21"/>
      <c r="D42" s="21"/>
      <c r="E42" s="21"/>
      <c r="F42" s="21"/>
      <c r="G42" s="31"/>
      <c r="H42" s="35"/>
      <c r="I42" s="35"/>
    </row>
    <row r="43" spans="1:9" ht="15.75" x14ac:dyDescent="0.25">
      <c r="A43" s="21"/>
      <c r="B43" s="21"/>
      <c r="C43" s="5" t="s">
        <v>18</v>
      </c>
      <c r="D43" s="21"/>
      <c r="E43" s="21"/>
      <c r="F43" s="21"/>
      <c r="G43" s="31"/>
      <c r="H43" s="35"/>
      <c r="I43" s="35"/>
    </row>
    <row r="44" spans="1:9" ht="15.75" x14ac:dyDescent="0.25">
      <c r="A44" s="21"/>
      <c r="B44" s="21"/>
      <c r="C44" s="21"/>
      <c r="D44" s="21"/>
      <c r="E44" s="21"/>
      <c r="F44" s="21"/>
      <c r="G44" s="31"/>
      <c r="H44" s="35"/>
      <c r="I44" s="35"/>
    </row>
    <row r="45" spans="1:9" ht="15.75" x14ac:dyDescent="0.25">
      <c r="A45" s="21"/>
      <c r="B45" s="21"/>
      <c r="C45" s="21"/>
      <c r="D45" s="21"/>
      <c r="E45" s="21"/>
      <c r="F45" s="21"/>
      <c r="G45" s="31"/>
      <c r="H45" s="35"/>
      <c r="I45" s="35"/>
    </row>
    <row r="46" spans="1:9" ht="15.75" x14ac:dyDescent="0.25">
      <c r="A46" s="21"/>
      <c r="B46" s="21"/>
      <c r="C46" s="28" t="s">
        <v>13</v>
      </c>
      <c r="D46" s="28"/>
      <c r="E46" s="28"/>
      <c r="F46" s="28"/>
      <c r="G46" s="31"/>
      <c r="H46" s="31"/>
      <c r="I46" s="31"/>
    </row>
    <row r="47" spans="1:9" ht="15.75" x14ac:dyDescent="0.25">
      <c r="A47" s="21"/>
      <c r="B47" s="21"/>
      <c r="C47" s="18"/>
      <c r="D47" s="18"/>
      <c r="E47" s="18"/>
      <c r="F47" s="18"/>
      <c r="G47" s="31"/>
      <c r="H47" s="31"/>
      <c r="I47" s="31"/>
    </row>
    <row r="48" spans="1:9" ht="15.75" hidden="1" customHeight="1" x14ac:dyDescent="0.25">
      <c r="A48" s="21"/>
      <c r="B48" s="21"/>
      <c r="C48" s="18" t="s">
        <v>38</v>
      </c>
      <c r="D48" s="18"/>
      <c r="E48" s="18"/>
      <c r="F48" s="18"/>
      <c r="G48" s="31">
        <f>3495695.5+499925</f>
        <v>3995620.5</v>
      </c>
      <c r="H48" s="31"/>
      <c r="I48" s="31"/>
    </row>
    <row r="49" spans="1:9" ht="15.75" hidden="1" customHeight="1" x14ac:dyDescent="0.25">
      <c r="A49" s="21"/>
      <c r="B49" s="21"/>
      <c r="C49" s="18"/>
      <c r="D49" s="18"/>
      <c r="E49" s="18"/>
      <c r="F49" s="18"/>
      <c r="G49" s="31"/>
      <c r="H49" s="31"/>
      <c r="I49" s="31"/>
    </row>
    <row r="50" spans="1:9" ht="15.75" hidden="1" customHeight="1" x14ac:dyDescent="0.25">
      <c r="A50" s="21"/>
      <c r="B50" s="21"/>
      <c r="C50" s="18" t="s">
        <v>39</v>
      </c>
      <c r="D50" s="18"/>
      <c r="E50" s="18"/>
      <c r="F50" s="18"/>
      <c r="G50" s="31">
        <v>8575300</v>
      </c>
      <c r="H50" s="31"/>
      <c r="I50" s="31"/>
    </row>
    <row r="51" spans="1:9" ht="15.75" hidden="1" customHeight="1" x14ac:dyDescent="0.25">
      <c r="A51" s="21"/>
      <c r="B51" s="21"/>
      <c r="C51" s="18"/>
      <c r="D51" s="18"/>
      <c r="E51" s="18"/>
      <c r="F51" s="18"/>
      <c r="G51" s="31"/>
      <c r="H51" s="31"/>
      <c r="I51" s="31"/>
    </row>
    <row r="52" spans="1:9" ht="15.75" hidden="1" customHeight="1" x14ac:dyDescent="0.25">
      <c r="A52" s="21"/>
      <c r="B52" s="21"/>
      <c r="C52" s="18" t="s">
        <v>35</v>
      </c>
      <c r="D52" s="18"/>
      <c r="E52" s="18"/>
      <c r="F52" s="18"/>
      <c r="G52" s="31"/>
      <c r="H52" s="31"/>
      <c r="I52" s="31"/>
    </row>
    <row r="53" spans="1:9" ht="15.75" hidden="1" customHeight="1" x14ac:dyDescent="0.25">
      <c r="A53" s="21"/>
      <c r="B53" s="21"/>
      <c r="C53" s="18"/>
      <c r="D53" s="18"/>
      <c r="E53" s="18"/>
      <c r="F53" s="18"/>
      <c r="G53" s="31"/>
      <c r="H53" s="31"/>
      <c r="I53" s="31"/>
    </row>
    <row r="54" spans="1:9" ht="15.75" x14ac:dyDescent="0.25">
      <c r="A54" s="21"/>
      <c r="B54" s="21"/>
      <c r="C54" s="18" t="s">
        <v>14</v>
      </c>
      <c r="D54" s="18"/>
      <c r="E54" s="18"/>
      <c r="F54" s="18"/>
      <c r="G54" s="31"/>
      <c r="H54" s="31"/>
      <c r="I54" s="31"/>
    </row>
    <row r="55" spans="1:9" ht="15.75" x14ac:dyDescent="0.25">
      <c r="A55" s="21"/>
      <c r="B55" s="21"/>
      <c r="C55" s="18"/>
      <c r="D55" s="18"/>
      <c r="E55" s="18"/>
      <c r="F55" s="18"/>
      <c r="G55" s="31"/>
      <c r="H55" s="31"/>
      <c r="I55" s="31"/>
    </row>
    <row r="56" spans="1:9" ht="15.75" x14ac:dyDescent="0.25">
      <c r="A56" s="21"/>
      <c r="B56" s="21"/>
      <c r="C56" s="5" t="s">
        <v>15</v>
      </c>
      <c r="D56" s="21"/>
      <c r="E56" s="21"/>
      <c r="F56" s="21"/>
      <c r="G56" s="31"/>
      <c r="H56" s="31"/>
      <c r="I56" s="31"/>
    </row>
    <row r="57" spans="1:9" ht="15.75" x14ac:dyDescent="0.25">
      <c r="A57" s="21"/>
      <c r="B57" s="21"/>
      <c r="C57" s="5"/>
      <c r="D57" s="21"/>
      <c r="E57" s="21"/>
      <c r="F57" s="21"/>
      <c r="G57" s="31"/>
      <c r="H57" s="31"/>
      <c r="I57" s="31"/>
    </row>
    <row r="58" spans="1:9" ht="15.75" x14ac:dyDescent="0.25">
      <c r="A58" s="21"/>
      <c r="B58" s="21"/>
      <c r="C58" s="34"/>
      <c r="D58" s="34"/>
      <c r="E58" s="34"/>
      <c r="F58" s="34"/>
      <c r="G58" s="31"/>
      <c r="H58" s="35"/>
      <c r="I58" s="35"/>
    </row>
    <row r="59" spans="1:9" ht="15.75" x14ac:dyDescent="0.25">
      <c r="A59" s="21"/>
      <c r="B59" s="21"/>
      <c r="C59" s="18" t="s">
        <v>25</v>
      </c>
      <c r="D59" s="34"/>
      <c r="E59" s="34"/>
      <c r="F59" s="34"/>
      <c r="G59" s="31">
        <v>2599368.52</v>
      </c>
      <c r="H59" s="35"/>
      <c r="I59" s="35"/>
    </row>
    <row r="60" spans="1:9" ht="15.75" x14ac:dyDescent="0.25">
      <c r="A60" s="21"/>
      <c r="B60" s="21"/>
      <c r="C60" s="34"/>
      <c r="D60" s="34"/>
      <c r="E60" s="34"/>
      <c r="F60" s="34"/>
      <c r="G60" s="31"/>
      <c r="H60" s="35"/>
      <c r="I60" s="35"/>
    </row>
    <row r="61" spans="1:9" ht="15.75" x14ac:dyDescent="0.25">
      <c r="A61" s="21"/>
      <c r="B61" s="21"/>
      <c r="C61" s="18" t="s">
        <v>19</v>
      </c>
      <c r="D61" s="18"/>
      <c r="E61" s="18"/>
      <c r="F61" s="18"/>
      <c r="G61" s="31"/>
      <c r="H61" s="35"/>
      <c r="I61" s="35"/>
    </row>
    <row r="62" spans="1:9" ht="15.75" x14ac:dyDescent="0.25">
      <c r="A62" s="21"/>
      <c r="B62" s="21"/>
      <c r="C62" s="34"/>
      <c r="D62" s="34"/>
      <c r="E62" s="34"/>
      <c r="F62" s="34"/>
      <c r="G62" s="31"/>
      <c r="H62" s="36"/>
      <c r="I62" s="36"/>
    </row>
    <row r="63" spans="1:9" ht="15.75" x14ac:dyDescent="0.25">
      <c r="A63" s="21"/>
      <c r="B63" s="28" t="s">
        <v>16</v>
      </c>
      <c r="C63" s="28"/>
      <c r="D63" s="21"/>
      <c r="E63" s="21"/>
      <c r="F63" s="21"/>
      <c r="G63" s="29"/>
      <c r="H63" s="30">
        <f>SUM(G14:G61)</f>
        <v>47041678.689999998</v>
      </c>
      <c r="I63" s="30"/>
    </row>
    <row r="64" spans="1:9" ht="16.5" thickBot="1" x14ac:dyDescent="0.3">
      <c r="A64" s="21"/>
      <c r="B64" s="28" t="s">
        <v>17</v>
      </c>
      <c r="C64" s="28"/>
      <c r="D64" s="21"/>
      <c r="E64" s="21"/>
      <c r="F64" s="21"/>
      <c r="G64" s="6" t="s">
        <v>7</v>
      </c>
      <c r="H64" s="37">
        <f>H10-H63</f>
        <v>55503988.569999993</v>
      </c>
      <c r="I64" s="37"/>
    </row>
    <row r="65" spans="1:9" ht="16.5" thickTop="1" x14ac:dyDescent="0.25">
      <c r="A65" s="21"/>
      <c r="B65" s="18"/>
      <c r="C65" s="18"/>
      <c r="D65" s="21"/>
      <c r="E65" s="21"/>
      <c r="F65" s="21"/>
      <c r="G65" s="6"/>
      <c r="H65" s="19"/>
      <c r="I65" s="19"/>
    </row>
    <row r="66" spans="1:9" ht="15.75" x14ac:dyDescent="0.25">
      <c r="A66" s="20"/>
      <c r="B66" s="18"/>
      <c r="C66" s="18"/>
      <c r="D66" s="20"/>
      <c r="E66" s="20"/>
      <c r="F66" s="20"/>
      <c r="G66" s="6"/>
      <c r="H66" s="19"/>
      <c r="I66" s="19"/>
    </row>
    <row r="67" spans="1:9" ht="15.75" x14ac:dyDescent="0.25">
      <c r="A67" s="16"/>
      <c r="B67" s="27"/>
      <c r="C67" s="27"/>
      <c r="D67" s="16"/>
      <c r="E67" s="16"/>
      <c r="F67" s="26" t="s">
        <v>20</v>
      </c>
      <c r="G67" s="26"/>
      <c r="H67" s="26"/>
      <c r="I67" s="26"/>
    </row>
    <row r="68" spans="1:9" ht="15.75" x14ac:dyDescent="0.25">
      <c r="A68" s="16"/>
      <c r="B68" s="16"/>
      <c r="C68" s="16"/>
      <c r="D68" s="16"/>
      <c r="E68" s="16"/>
      <c r="F68" s="15"/>
      <c r="G68" s="7"/>
      <c r="H68" s="15"/>
      <c r="I68" s="15"/>
    </row>
    <row r="69" spans="1:9" ht="15.75" x14ac:dyDescent="0.25">
      <c r="A69" s="16"/>
      <c r="B69" s="16"/>
      <c r="C69" s="16"/>
      <c r="D69" s="16"/>
      <c r="E69" s="16"/>
      <c r="F69" s="8" t="s">
        <v>5</v>
      </c>
      <c r="G69" s="9"/>
      <c r="H69" s="10"/>
      <c r="I69" s="10"/>
    </row>
    <row r="70" spans="1:9" ht="15.75" x14ac:dyDescent="0.25">
      <c r="A70" s="16"/>
      <c r="B70" s="16"/>
      <c r="C70" s="16"/>
      <c r="D70" s="16"/>
      <c r="E70" s="16"/>
      <c r="F70" s="17" t="s">
        <v>26</v>
      </c>
      <c r="G70" s="6"/>
      <c r="H70" s="6"/>
      <c r="I70" s="6"/>
    </row>
    <row r="71" spans="1:9" ht="15.75" x14ac:dyDescent="0.25">
      <c r="A71" s="16"/>
      <c r="B71" s="16"/>
      <c r="C71" s="16"/>
      <c r="D71" s="16"/>
      <c r="E71" s="16"/>
      <c r="F71" s="5"/>
      <c r="G71" s="6"/>
      <c r="H71" s="6"/>
      <c r="I71" s="6"/>
    </row>
    <row r="72" spans="1:9" ht="15.75" x14ac:dyDescent="0.25">
      <c r="A72" s="16"/>
      <c r="B72" s="16"/>
      <c r="C72" s="16"/>
      <c r="D72" s="16"/>
      <c r="E72" s="16"/>
      <c r="F72" s="5"/>
      <c r="G72" s="6"/>
      <c r="H72" s="6"/>
      <c r="I72" s="6"/>
    </row>
    <row r="73" spans="1:9" ht="15.75" x14ac:dyDescent="0.25">
      <c r="A73" s="16"/>
      <c r="B73" s="16"/>
      <c r="C73" s="16"/>
      <c r="D73" s="16"/>
      <c r="E73" s="16"/>
      <c r="F73" s="5" t="s">
        <v>21</v>
      </c>
      <c r="G73" s="6"/>
      <c r="H73" s="6"/>
      <c r="I73" s="6"/>
    </row>
    <row r="74" spans="1:9" ht="15.75" x14ac:dyDescent="0.25">
      <c r="A74" s="3"/>
      <c r="B74" s="3"/>
      <c r="C74" s="3"/>
      <c r="D74" s="3"/>
      <c r="E74" s="3"/>
      <c r="F74" s="5"/>
      <c r="G74" s="6"/>
      <c r="H74" s="6"/>
      <c r="I74" s="6"/>
    </row>
    <row r="75" spans="1:9" ht="15.75" x14ac:dyDescent="0.25">
      <c r="A75" s="3"/>
      <c r="B75" s="3"/>
      <c r="C75" s="3"/>
      <c r="D75" s="3"/>
      <c r="E75" s="3"/>
      <c r="F75" s="5"/>
      <c r="G75" s="6"/>
      <c r="H75" s="6"/>
      <c r="I75" s="6"/>
    </row>
    <row r="76" spans="1:9" ht="15.75" x14ac:dyDescent="0.25">
      <c r="A76" s="3"/>
      <c r="B76" s="3"/>
      <c r="C76" s="3"/>
      <c r="D76" s="3"/>
      <c r="E76" s="3"/>
      <c r="F76" s="11" t="s">
        <v>22</v>
      </c>
      <c r="G76" s="6"/>
      <c r="H76" s="6"/>
      <c r="I76" s="6"/>
    </row>
    <row r="77" spans="1:9" ht="15.75" x14ac:dyDescent="0.25">
      <c r="A77" s="3"/>
      <c r="B77" s="3"/>
      <c r="C77" s="3"/>
      <c r="D77" s="3"/>
      <c r="E77" s="3"/>
      <c r="F77" s="4" t="s">
        <v>23</v>
      </c>
      <c r="G77" s="6"/>
      <c r="H77" s="6"/>
      <c r="I77" s="6"/>
    </row>
  </sheetData>
  <mergeCells count="20">
    <mergeCell ref="B64:C64"/>
    <mergeCell ref="H64:I64"/>
    <mergeCell ref="A3:E3"/>
    <mergeCell ref="F67:I67"/>
    <mergeCell ref="H10:I10"/>
    <mergeCell ref="A10:C10"/>
    <mergeCell ref="B67:C67"/>
    <mergeCell ref="C12:F12"/>
    <mergeCell ref="C14:F14"/>
    <mergeCell ref="C15:F15"/>
    <mergeCell ref="C18:F18"/>
    <mergeCell ref="C46:F46"/>
    <mergeCell ref="H62:I62"/>
    <mergeCell ref="B63:C63"/>
    <mergeCell ref="H63:I63"/>
    <mergeCell ref="A8:E8"/>
    <mergeCell ref="A4:F4"/>
    <mergeCell ref="A5:F5"/>
    <mergeCell ref="A6:F6"/>
    <mergeCell ref="A7:F7"/>
  </mergeCells>
  <pageMargins left="0.25" right="0.25" top="0.5" bottom="0.5" header="0.3" footer="0.3"/>
  <pageSetup paperSize="9" scale="7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 4th qtr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Administrator</cp:lastModifiedBy>
  <cp:lastPrinted>2018-02-21T01:49:57Z</cp:lastPrinted>
  <dcterms:created xsi:type="dcterms:W3CDTF">2015-04-01T03:17:13Z</dcterms:created>
  <dcterms:modified xsi:type="dcterms:W3CDTF">2021-02-23T01:22:33Z</dcterms:modified>
</cp:coreProperties>
</file>