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19 For CMISD\"/>
    </mc:Choice>
  </mc:AlternateContent>
  <bookViews>
    <workbookView xWindow="0" yWindow="0" windowWidth="28800" windowHeight="12435"/>
  </bookViews>
  <sheets>
    <sheet name="1st quarter 2019" sheetId="2" r:id="rId1"/>
  </sheets>
  <calcPr calcId="162913"/>
</workbook>
</file>

<file path=xl/calcChain.xml><?xml version="1.0" encoding="utf-8"?>
<calcChain xmlns="http://schemas.openxmlformats.org/spreadsheetml/2006/main">
  <c r="E12" i="2" l="1"/>
  <c r="D30" i="2" l="1"/>
  <c r="E28" i="2"/>
  <c r="E25" i="2"/>
  <c r="C30" i="2"/>
  <c r="B30" i="2"/>
  <c r="E30" i="2" l="1"/>
</calcChain>
</file>

<file path=xl/sharedStrings.xml><?xml version="1.0" encoding="utf-8"?>
<sst xmlns="http://schemas.openxmlformats.org/spreadsheetml/2006/main" count="31" uniqueCount="31">
  <si>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</si>
  <si>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</si>
  <si>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</si>
  <si>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</si>
  <si>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</si>
  <si>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</si>
  <si>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</si>
  <si>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</si>
  <si>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</si>
  <si>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</si>
  <si>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</si>
  <si>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</si>
  <si>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</si>
  <si>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</si>
  <si>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</si>
  <si>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</si>
  <si>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</si>
  <si>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</si>
  <si>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</si>
  <si>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</si>
  <si>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</si>
  <si>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</si>
  <si>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</si>
  <si>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</si>
  <si>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</si>
  <si>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</si>
  <si>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</si>
  <si>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</si>
  <si>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</si>
  <si>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2019</t>
    </r>
  </si>
  <si>
    <t>1st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</si>
</sst>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b/>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sz val="10"/>
      <color rgb="FFFF0000"/>
      <name val="Calibri"/>
      <family val="2"/>
      <scheme val="minor"/>
    </font>
    <font>
      <b/>
      <sz val="1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60">
    <xf numFmtId="0" fontId="0" fillId="0" borderId="0" xfId="0"/>
    <xf numFmtId="0" fontId="8" fillId="0" borderId="0" xfId="0" applyFont="1"/>
    <xf numFmtId="0" fontId="8" fillId="0" borderId="0" xfId="0" applyFont="1" applyBorder="1"/>
    <xf numFmtId="0" fontId="8" fillId="0" borderId="1" xfId="0" applyFont="1" applyBorder="1"/>
    <xf numFmtId="0" fontId="9" fillId="0" borderId="2" xfId="0" applyFont="1" applyBorder="1" applyAlignment="1">
      <alignment horizontal="center" vertical="center"/>
    </xf>
    <xf numFmtId="0" fontId="11" fillId="0" borderId="2" xfId="0" applyFont="1" applyBorder="1" applyAlignment="1">
      <alignment horizontal="center"/>
    </xf>
    <xf numFmtId="0" fontId="12" fillId="0" borderId="0" xfId="0" applyFont="1"/>
    <xf numFmtId="0" fontId="13"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9" xfId="0" applyFont="1" applyBorder="1" applyAlignment="1">
      <alignment horizontal="center"/>
    </xf>
    <xf numFmtId="0" fontId="3" fillId="0" borderId="0" xfId="2" applyFont="1" applyAlignment="1" applyProtection="1"/>
    <xf numFmtId="0" fontId="8" fillId="0" borderId="5" xfId="0" applyFont="1" applyBorder="1" applyAlignment="1">
      <alignment horizontal="left" vertical="center" wrapText="1"/>
    </xf>
    <xf numFmtId="0" fontId="16" fillId="0" borderId="5" xfId="0" applyFont="1" applyBorder="1" applyAlignment="1">
      <alignment horizontal="center" vertical="center"/>
    </xf>
    <xf numFmtId="0" fontId="16" fillId="0" borderId="3" xfId="0" applyFont="1" applyBorder="1"/>
    <xf numFmtId="0" fontId="16" fillId="0" borderId="4" xfId="0" applyFont="1" applyBorder="1"/>
    <xf numFmtId="3" fontId="10" fillId="0" borderId="5" xfId="0" applyNumberFormat="1" applyFont="1" applyBorder="1" applyAlignment="1">
      <alignment horizontal="center"/>
    </xf>
    <xf numFmtId="164" fontId="10" fillId="0" borderId="5" xfId="1" applyFont="1" applyBorder="1"/>
    <xf numFmtId="164" fontId="10" fillId="0" borderId="6" xfId="1" applyFont="1" applyBorder="1"/>
    <xf numFmtId="0" fontId="16" fillId="0" borderId="7" xfId="0" applyFont="1" applyBorder="1"/>
    <xf numFmtId="0" fontId="16" fillId="0" borderId="7" xfId="0" applyFont="1" applyBorder="1" applyAlignment="1">
      <alignment horizontal="center"/>
    </xf>
    <xf numFmtId="0" fontId="16" fillId="0" borderId="8" xfId="0" applyFont="1" applyBorder="1"/>
    <xf numFmtId="164" fontId="16" fillId="0" borderId="3" xfId="1" applyFont="1" applyBorder="1" applyAlignment="1">
      <alignment vertical="center"/>
    </xf>
    <xf numFmtId="164" fontId="16" fillId="0" borderId="3" xfId="1" quotePrefix="1" applyFont="1" applyBorder="1" applyAlignment="1">
      <alignment horizontal="center" vertical="center"/>
    </xf>
    <xf numFmtId="164" fontId="16" fillId="0" borderId="3" xfId="0" applyNumberFormat="1" applyFont="1" applyBorder="1" applyAlignment="1">
      <alignment vertical="center"/>
    </xf>
    <xf numFmtId="164" fontId="16" fillId="0" borderId="7" xfId="1" applyFont="1" applyBorder="1" applyAlignment="1">
      <alignment vertical="center"/>
    </xf>
    <xf numFmtId="0" fontId="16" fillId="0" borderId="7" xfId="0" applyFont="1" applyBorder="1" applyAlignment="1">
      <alignment vertical="center"/>
    </xf>
    <xf numFmtId="164" fontId="17" fillId="0" borderId="2" xfId="0" applyNumberFormat="1" applyFont="1" applyBorder="1"/>
    <xf numFmtId="0" fontId="10" fillId="0" borderId="5" xfId="0" applyFont="1" applyBorder="1" applyAlignment="1">
      <alignment horizontal="center" vertical="center"/>
    </xf>
    <xf numFmtId="164" fontId="10" fillId="0" borderId="5" xfId="1" quotePrefix="1" applyFont="1" applyBorder="1" applyAlignment="1">
      <alignment horizontal="right" vertical="center"/>
    </xf>
    <xf numFmtId="164" fontId="10" fillId="0" borderId="5" xfId="1" applyFont="1" applyBorder="1" applyAlignment="1">
      <alignment horizontal="right"/>
    </xf>
    <xf numFmtId="3" fontId="17" fillId="0" borderId="2" xfId="1" applyNumberFormat="1" applyFont="1" applyBorder="1" applyAlignment="1">
      <alignment horizontal="center"/>
    </xf>
    <xf numFmtId="0" fontId="8" fillId="0" borderId="0" xfId="0" applyFont="1" applyAlignment="1">
      <alignment horizont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10" fillId="0" borderId="5" xfId="0" applyFont="1" applyBorder="1" applyAlignment="1">
      <alignment horizontal="center" vertical="center"/>
    </xf>
    <xf numFmtId="0" fontId="15"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0" fontId="14"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5" xfId="1" applyFont="1" applyBorder="1" applyAlignment="1">
      <alignment horizontal="center" vertical="center"/>
    </xf>
    <xf numFmtId="164" fontId="10" fillId="0" borderId="7"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31</xdr:row>
      <xdr:rowOff>285750</xdr:rowOff>
    </xdr:from>
    <xdr:to>
      <xdr:col>1</xdr:col>
      <xdr:colOff>171450</xdr:colOff>
      <xdr:row>34</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30</xdr:row>
      <xdr:rowOff>157596</xdr:rowOff>
    </xdr:from>
    <xdr:to>
      <xdr:col>4</xdr:col>
      <xdr:colOff>1369868</xdr:colOff>
      <xdr:row>35</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31</xdr:row>
      <xdr:rowOff>60613</xdr:rowOff>
    </xdr:from>
    <xdr:to>
      <xdr:col>2</xdr:col>
      <xdr:colOff>1342159</xdr:colOff>
      <xdr:row>35</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110" zoomScaleNormal="110" workbookViewId="0">
      <selection activeCell="A8" sqref="A8:E8"/>
    </sheetView>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40" t="s">
        <v>1</v>
      </c>
      <c r="B4" s="40"/>
      <c r="C4" s="40"/>
      <c r="D4" s="40"/>
      <c r="E4" s="40"/>
    </row>
    <row r="5" spans="1:5" x14ac:dyDescent="0.2">
      <c r="A5" s="41" t="s">
        <v>2</v>
      </c>
      <c r="B5" s="41"/>
      <c r="C5" s="41"/>
      <c r="D5" s="41"/>
      <c r="E5" s="41"/>
    </row>
    <row r="6" spans="1:5" x14ac:dyDescent="0.2">
      <c r="A6" s="41" t="s">
        <v>29</v>
      </c>
      <c r="B6" s="41"/>
      <c r="C6" s="41"/>
      <c r="D6" s="41"/>
      <c r="E6" s="41"/>
    </row>
    <row r="7" spans="1:5" x14ac:dyDescent="0.2">
      <c r="A7" s="42" t="s">
        <v>30</v>
      </c>
      <c r="B7" s="41"/>
      <c r="C7" s="41"/>
      <c r="D7" s="41"/>
      <c r="E7" s="41"/>
    </row>
    <row r="8" spans="1:5" x14ac:dyDescent="0.2">
      <c r="A8" s="41" t="s">
        <v>3</v>
      </c>
      <c r="B8" s="41"/>
      <c r="C8" s="41"/>
      <c r="D8" s="41"/>
      <c r="E8" s="41"/>
    </row>
    <row r="9" spans="1:5" ht="11.25" customHeight="1" x14ac:dyDescent="0.2">
      <c r="A9" s="3"/>
      <c r="B9" s="3"/>
      <c r="C9" s="3"/>
      <c r="D9" s="3"/>
      <c r="E9" s="3"/>
    </row>
    <row r="10" spans="1:5" ht="27.75" customHeight="1" x14ac:dyDescent="0.2">
      <c r="A10" s="46" t="s">
        <v>4</v>
      </c>
      <c r="B10" s="48" t="s">
        <v>5</v>
      </c>
      <c r="C10" s="48" t="s">
        <v>6</v>
      </c>
      <c r="D10" s="48"/>
      <c r="E10" s="50" t="s">
        <v>7</v>
      </c>
    </row>
    <row r="11" spans="1:5" x14ac:dyDescent="0.2">
      <c r="A11" s="47"/>
      <c r="B11" s="49"/>
      <c r="C11" s="4" t="s">
        <v>8</v>
      </c>
      <c r="D11" s="4" t="s">
        <v>9</v>
      </c>
      <c r="E11" s="48"/>
    </row>
    <row r="12" spans="1:5" ht="18" customHeight="1" x14ac:dyDescent="0.2">
      <c r="A12" s="36" t="s">
        <v>22</v>
      </c>
      <c r="B12" s="33">
        <v>946</v>
      </c>
      <c r="C12" s="51">
        <v>112833276</v>
      </c>
      <c r="D12" s="51">
        <v>22566374.5</v>
      </c>
      <c r="E12" s="54">
        <f>C12+D12</f>
        <v>135399650.5</v>
      </c>
    </row>
    <row r="13" spans="1:5" x14ac:dyDescent="0.2">
      <c r="A13" s="37"/>
      <c r="B13" s="39"/>
      <c r="C13" s="52"/>
      <c r="D13" s="52"/>
      <c r="E13" s="55"/>
    </row>
    <row r="14" spans="1:5" x14ac:dyDescent="0.2">
      <c r="A14" s="38"/>
      <c r="B14" s="35"/>
      <c r="C14" s="52"/>
      <c r="D14" s="52"/>
      <c r="E14" s="55"/>
    </row>
    <row r="15" spans="1:5" x14ac:dyDescent="0.2">
      <c r="A15" s="36" t="s">
        <v>10</v>
      </c>
      <c r="B15" s="33">
        <v>140</v>
      </c>
      <c r="C15" s="52"/>
      <c r="D15" s="52"/>
      <c r="E15" s="55"/>
    </row>
    <row r="16" spans="1:5" x14ac:dyDescent="0.2">
      <c r="A16" s="37"/>
      <c r="B16" s="39"/>
      <c r="C16" s="52"/>
      <c r="D16" s="52"/>
      <c r="E16" s="55"/>
    </row>
    <row r="17" spans="1:5" x14ac:dyDescent="0.2">
      <c r="A17" s="38"/>
      <c r="B17" s="35"/>
      <c r="C17" s="52"/>
      <c r="D17" s="52"/>
      <c r="E17" s="55"/>
    </row>
    <row r="18" spans="1:5" x14ac:dyDescent="0.2">
      <c r="A18" s="36" t="s">
        <v>11</v>
      </c>
      <c r="B18" s="33">
        <v>15</v>
      </c>
      <c r="C18" s="52"/>
      <c r="D18" s="52"/>
      <c r="E18" s="55"/>
    </row>
    <row r="19" spans="1:5" x14ac:dyDescent="0.2">
      <c r="A19" s="37"/>
      <c r="B19" s="39"/>
      <c r="C19" s="52"/>
      <c r="D19" s="52"/>
      <c r="E19" s="55"/>
    </row>
    <row r="20" spans="1:5" x14ac:dyDescent="0.2">
      <c r="A20" s="38"/>
      <c r="B20" s="35"/>
      <c r="C20" s="52"/>
      <c r="D20" s="52"/>
      <c r="E20" s="55"/>
    </row>
    <row r="21" spans="1:5" ht="15" customHeight="1" x14ac:dyDescent="0.2">
      <c r="A21" s="12"/>
      <c r="B21" s="13"/>
      <c r="C21" s="52"/>
      <c r="D21" s="52"/>
      <c r="E21" s="55"/>
    </row>
    <row r="22" spans="1:5" x14ac:dyDescent="0.2">
      <c r="A22" s="12" t="s">
        <v>23</v>
      </c>
      <c r="B22" s="28">
        <v>22</v>
      </c>
      <c r="C22" s="52"/>
      <c r="D22" s="52"/>
      <c r="E22" s="55"/>
    </row>
    <row r="23" spans="1:5" x14ac:dyDescent="0.2">
      <c r="A23" s="12"/>
      <c r="B23" s="13"/>
      <c r="C23" s="53"/>
      <c r="D23" s="53"/>
      <c r="E23" s="56"/>
    </row>
    <row r="24" spans="1:5" ht="15" customHeight="1" x14ac:dyDescent="0.2">
      <c r="A24" s="57" t="s">
        <v>12</v>
      </c>
      <c r="B24" s="14"/>
      <c r="C24" s="14"/>
      <c r="D24" s="14"/>
      <c r="E24" s="15"/>
    </row>
    <row r="25" spans="1:5" x14ac:dyDescent="0.2">
      <c r="A25" s="58"/>
      <c r="B25" s="16">
        <v>4096</v>
      </c>
      <c r="C25" s="17">
        <v>66068891</v>
      </c>
      <c r="D25" s="29"/>
      <c r="E25" s="18">
        <f>SUM(C25:D25)</f>
        <v>66068891</v>
      </c>
    </row>
    <row r="26" spans="1:5" x14ac:dyDescent="0.2">
      <c r="A26" s="59"/>
      <c r="B26" s="19"/>
      <c r="C26" s="19"/>
      <c r="D26" s="20"/>
      <c r="E26" s="21"/>
    </row>
    <row r="27" spans="1:5" s="6" customFormat="1" ht="15" x14ac:dyDescent="0.25">
      <c r="A27" s="57" t="s">
        <v>13</v>
      </c>
      <c r="B27" s="33">
        <v>483</v>
      </c>
      <c r="C27" s="22"/>
      <c r="D27" s="23"/>
      <c r="E27" s="24"/>
    </row>
    <row r="28" spans="1:5" x14ac:dyDescent="0.2">
      <c r="A28" s="58"/>
      <c r="B28" s="34"/>
      <c r="C28" s="30">
        <v>15101350</v>
      </c>
      <c r="D28" s="29"/>
      <c r="E28" s="18">
        <f>SUM(C28:D28)</f>
        <v>15101350</v>
      </c>
    </row>
    <row r="29" spans="1:5" ht="28.5" customHeight="1" x14ac:dyDescent="0.2">
      <c r="A29" s="59"/>
      <c r="B29" s="35"/>
      <c r="C29" s="25"/>
      <c r="D29" s="25"/>
      <c r="E29" s="26"/>
    </row>
    <row r="30" spans="1:5" ht="15" x14ac:dyDescent="0.25">
      <c r="A30" s="5" t="s">
        <v>14</v>
      </c>
      <c r="B30" s="31">
        <f>SUM(B12:B29)</f>
        <v>5702</v>
      </c>
      <c r="C30" s="27">
        <f>SUM(C12:C29)</f>
        <v>194003517</v>
      </c>
      <c r="D30" s="27">
        <f t="shared" ref="D30:E30" si="0">SUM(D12:D29)</f>
        <v>22566374.5</v>
      </c>
      <c r="E30" s="27">
        <f t="shared" si="0"/>
        <v>216569891.5</v>
      </c>
    </row>
    <row r="31" spans="1:5" x14ac:dyDescent="0.2">
      <c r="A31" s="7"/>
      <c r="B31" s="2"/>
      <c r="C31" s="2"/>
      <c r="D31" s="2"/>
      <c r="E31" s="2"/>
    </row>
    <row r="32" spans="1:5" x14ac:dyDescent="0.2">
      <c r="A32" s="44" t="s">
        <v>15</v>
      </c>
      <c r="B32" s="44"/>
      <c r="C32" s="44"/>
      <c r="D32" s="44"/>
      <c r="E32" s="44"/>
    </row>
    <row r="33" spans="1:5" x14ac:dyDescent="0.2">
      <c r="C33" s="8"/>
      <c r="D33" s="8"/>
      <c r="E33" s="8"/>
    </row>
    <row r="34" spans="1:5" x14ac:dyDescent="0.2">
      <c r="A34" s="9" t="s">
        <v>16</v>
      </c>
      <c r="C34" s="9" t="s">
        <v>24</v>
      </c>
      <c r="D34" s="8"/>
      <c r="E34" s="9" t="s">
        <v>27</v>
      </c>
    </row>
    <row r="35" spans="1:5" x14ac:dyDescent="0.2">
      <c r="A35" s="10" t="s">
        <v>17</v>
      </c>
      <c r="C35" s="10" t="s">
        <v>25</v>
      </c>
      <c r="E35" s="10" t="s">
        <v>18</v>
      </c>
    </row>
    <row r="36" spans="1:5" x14ac:dyDescent="0.2">
      <c r="C36" s="32" t="s">
        <v>26</v>
      </c>
    </row>
    <row r="37" spans="1:5" x14ac:dyDescent="0.2">
      <c r="C37" s="8"/>
      <c r="D37" s="8"/>
      <c r="E37" s="8"/>
    </row>
    <row r="38" spans="1:5" x14ac:dyDescent="0.2">
      <c r="A38" s="1" t="s">
        <v>19</v>
      </c>
    </row>
    <row r="39" spans="1:5" x14ac:dyDescent="0.2">
      <c r="A39" s="11" t="s">
        <v>28</v>
      </c>
    </row>
    <row r="40" spans="1:5" ht="26.25" customHeight="1" x14ac:dyDescent="0.2">
      <c r="A40" s="45" t="s">
        <v>20</v>
      </c>
      <c r="B40" s="45"/>
      <c r="C40" s="45"/>
      <c r="D40" s="45"/>
      <c r="E40" s="45"/>
    </row>
    <row r="41" spans="1:5" ht="34.5" customHeight="1" x14ac:dyDescent="0.2">
      <c r="A41" s="43" t="s">
        <v>21</v>
      </c>
      <c r="B41" s="43"/>
      <c r="C41" s="43"/>
      <c r="D41" s="43"/>
      <c r="E41" s="43"/>
    </row>
  </sheetData>
  <mergeCells count="24">
    <mergeCell ref="A41:E41"/>
    <mergeCell ref="A32:E32"/>
    <mergeCell ref="A40:E40"/>
    <mergeCell ref="A10:A11"/>
    <mergeCell ref="B10:B11"/>
    <mergeCell ref="C10:D10"/>
    <mergeCell ref="E10:E11"/>
    <mergeCell ref="C12:C23"/>
    <mergeCell ref="D12:D23"/>
    <mergeCell ref="E12:E23"/>
    <mergeCell ref="A15:A17"/>
    <mergeCell ref="B15:B17"/>
    <mergeCell ref="A18:A20"/>
    <mergeCell ref="B18:B20"/>
    <mergeCell ref="A24:A26"/>
    <mergeCell ref="A27:A29"/>
    <mergeCell ref="B27:B29"/>
    <mergeCell ref="A12:A14"/>
    <mergeCell ref="B12:B14"/>
    <mergeCell ref="A4:E4"/>
    <mergeCell ref="A5:E5"/>
    <mergeCell ref="A6:E6"/>
    <mergeCell ref="A7:E7"/>
    <mergeCell ref="A8:E8"/>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 quarter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Roneson Sendaydiego</cp:lastModifiedBy>
  <cp:lastPrinted>2019-04-24T15:49:18Z</cp:lastPrinted>
  <dcterms:created xsi:type="dcterms:W3CDTF">2015-04-22T00:38:23Z</dcterms:created>
  <dcterms:modified xsi:type="dcterms:W3CDTF">2019-04-24T15:49:47Z</dcterms:modified>
</cp:coreProperties>
</file>